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99E704AE-58D3-4EBA-83D2-483704F10D9B}" xr6:coauthVersionLast="47" xr6:coauthVersionMax="47" xr10:uidLastSave="{00000000-0000-0000-0000-000000000000}"/>
  <bookViews>
    <workbookView xWindow="1030" yWindow="1030" windowWidth="28790" windowHeight="15470" xr2:uid="{33E1EEA1-A90A-46E8-B5AB-A81A963D5D0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<sst xmlns="http://schemas.openxmlformats.org/spreadsheetml/2006/main" count="260" uniqueCount="188">
  <si>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</si>
  <si>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</si>
  <si>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</si>
  <si>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</si>
  <si>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</si>
  <si>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</si>
  <si>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</si>
  <si>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</si>
  <si>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</si>
  <si>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</si>
  <si>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</si>
  <si>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</si>
  <si>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</si>
  <si>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</si>
  <si>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LAVIANA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</si>
  <si>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</si>
  <si>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</si>
  <si>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</si>
  <si>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</si>
  <si>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</si>
  <si>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</si>
  <si>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</si>
  <si>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</si>
  <si>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</si>
  <si>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</si>
  <si>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</si>
  <si>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</si>
  <si>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</si>
  <si>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</si>
  <si>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</si>
  <si>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</si>
  <si>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</si>
  <si>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</si>
  <si>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</si>
  <si>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</si>
  <si>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</si>
  <si>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Caso</t>
  </si>
  <si>
    <t>Laviana</t>
  </si>
  <si>
    <t>San Martín del Rey Aurelio</t>
  </si>
  <si>
    <t>Sobrescobio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</si>
  <si>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</si>
  <si>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</si>
  <si>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</si>
  <si>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</si>
  <si>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</si>
  <si>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</si>
  <si>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</si>
  <si>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</si>
  <si>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</si>
  <si>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</si>
  <si>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</si>
  <si>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</si>
  <si>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</si>
  <si>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</si>
  <si>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</si>
  <si>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</si>
  <si>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</si>
  <si>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</si>
  <si>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</si>
  <si>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</si>
  <si>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</si>
  <si>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</si>
  <si>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</si>
  <si>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</si>
  <si>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Polonia</t>
  </si>
  <si>
    <t>Venezuela</t>
  </si>
  <si>
    <t>Marruecos</t>
  </si>
  <si>
    <t>Rumania</t>
  </si>
  <si>
    <t>Paraguay</t>
  </si>
  <si>
    <t>Rusia</t>
  </si>
  <si>
    <t>Argentina</t>
  </si>
  <si>
    <t>Ucrania</t>
  </si>
  <si>
    <t>Brasil</t>
  </si>
  <si>
    <t>Nicaragua</t>
  </si>
  <si>
    <t>Italia</t>
  </si>
  <si>
    <t>Peru</t>
  </si>
  <si>
    <t>China</t>
  </si>
  <si>
    <t>Cuba</t>
  </si>
  <si>
    <t>Portugal</t>
  </si>
  <si>
    <t>Senegal</t>
  </si>
  <si>
    <t>Reino Unido</t>
  </si>
  <si>
    <t>Alemania</t>
  </si>
  <si>
    <t>Moldavia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</si>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</sst>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9BE0C9A-648B-42D2-A68A-F37D2B2F9FC2}"/>
    <cellStyle name="Normal" xfId="0" builtinId="0"/>
    <cellStyle name="Normal 2" xfId="1" xr:uid="{00CF83D5-11F3-4DEF-AECF-718064B74117}"/>
    <cellStyle name="Porcentaje 2" xfId="2" xr:uid="{243E2A42-365E-42DD-978A-818907215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0D-418E-8A2C-CB16BCB5F5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0D-418E-8A2C-CB16BCB5F5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0D-418E-8A2C-CB16BCB5F5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0D-418E-8A2C-CB16BCB5F58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B0D-418E-8A2C-CB16BCB5F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37626</c:v>
              </c:pt>
              <c:pt idx="1">
                <c:v>37196</c:v>
              </c:pt>
              <c:pt idx="2">
                <c:v>37262</c:v>
              </c:pt>
              <c:pt idx="3">
                <c:v>36987</c:v>
              </c:pt>
              <c:pt idx="4">
                <c:v>36640</c:v>
              </c:pt>
              <c:pt idx="5">
                <c:v>36236</c:v>
              </c:pt>
              <c:pt idx="6">
                <c:v>35837</c:v>
              </c:pt>
              <c:pt idx="7">
                <c:v>35681</c:v>
              </c:pt>
              <c:pt idx="8">
                <c:v>35455</c:v>
              </c:pt>
              <c:pt idx="9">
                <c:v>35105</c:v>
              </c:pt>
              <c:pt idx="10" formatCode="#,##0">
                <c:v>34668</c:v>
              </c:pt>
              <c:pt idx="11" formatCode="#,##0">
                <c:v>34285</c:v>
              </c:pt>
              <c:pt idx="12" formatCode="#,##0">
                <c:v>33826</c:v>
              </c:pt>
              <c:pt idx="13" formatCode="#,##0">
                <c:v>33282</c:v>
              </c:pt>
              <c:pt idx="14" formatCode="#,##0">
                <c:v>32735</c:v>
              </c:pt>
              <c:pt idx="15" formatCode="#,##0">
                <c:v>32228</c:v>
              </c:pt>
              <c:pt idx="16" formatCode="#,##0">
                <c:v>31741</c:v>
              </c:pt>
              <c:pt idx="17" formatCode="#,##0">
                <c:v>31369</c:v>
              </c:pt>
              <c:pt idx="18" formatCode="#,##0">
                <c:v>30970</c:v>
              </c:pt>
              <c:pt idx="19" formatCode="#,##0">
                <c:v>30689</c:v>
              </c:pt>
              <c:pt idx="20" formatCode="#,##0">
                <c:v>30361</c:v>
              </c:pt>
              <c:pt idx="21" formatCode="#,##0">
                <c:v>30121</c:v>
              </c:pt>
              <c:pt idx="22" formatCode="#,##0">
                <c:v>29984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32-4F75-8F39-C250C9F00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876-48A3-9EDE-F6921E2E699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876-48A3-9EDE-F6921E2E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4-4D84-88C5-8BB9CAB3D8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4-4D84-88C5-8BB9CAB3D8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4-4D84-88C5-8BB9CAB3D8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4-4D84-88C5-8BB9CAB3D8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E34-4D84-88C5-8BB9CAB3D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9C-4BAA-A8BC-3064A1B8BB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9C-4BAA-A8BC-3064A1B8BB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9C-4BAA-A8BC-3064A1B8BB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A9C-4BAA-A8BC-3064A1B8BB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A9C-4BAA-A8BC-3064A1B8B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41-447B-BA94-BF8149BBDB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41-447B-BA94-BF8149BBDB1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41-447B-BA94-BF8149BBDB1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1-447B-BA94-BF8149BBDB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141-447B-BA94-BF8149BBD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62-49B9-903D-8DA73C2C92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62-49B9-903D-8DA73C2C92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62-49B9-903D-8DA73C2C92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62-49B9-903D-8DA73C2C92F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2-49B9-903D-8DA73C2C92F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2-49B9-903D-8DA73C2C92F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A62-49B9-903D-8DA73C2C9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A36FC2-3C43-4EE2-8934-7932D82D2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79570D-D66F-42B8-AD09-68BCDD82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418073-5E63-4D05-B8A3-346D0B7F8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B96434-EA62-49EB-9D21-913BB1F3F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AD062B-4670-4F36-89C3-9C4446D85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3D22AB-703C-47B9-BDA2-54F82157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35C54EA-D285-4C1A-99B4-5297E81C146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857E30B-A597-4F95-913B-8348693A8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E659F7C-BDAA-472A-AD7E-5DBE015C3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748D88-4675-4AF8-9936-06626B1F4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9322AE7-14A2-45F9-9ACB-78586CC9A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DD36849-E6F8-4B65-BF12-9A4DA02D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F55393E-9FCE-430F-863F-A5067A34C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688CA0-1736-4B0D-9473-E55B991E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7CCE4A-DE3A-4AEA-B1E9-3EC25C474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5A11B1F-3750-4B22-946E-A83BF225C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77A9E0B-F20A-426E-8F17-C18EAA0BE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00C27B5-5699-4827-A98B-E2B333B27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9C24DBD-27B1-48E2-8BC0-5C66CDECC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0345C36-5E40-4073-814C-189976DAE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019187-7012-49B4-A34A-C059D72E6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3B0-8582-4205-A25D-42840F7C4EC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LAVIANA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7C64796-3082-4846-B1E0-214E95EE1937}"/>
    <hyperlink ref="B14:C14" location="Municipios!A1" display="Municipios" xr:uid="{1E66B630-2158-432C-8B7C-4281FEBD27FC}"/>
    <hyperlink ref="B16:C16" location="'Datos Demograficos'!A1" display="Datos Demograficos" xr:uid="{7D8BA196-780D-4FB4-A11A-CEAEDA4AC6AE}"/>
    <hyperlink ref="B18:C18" location="Nacionalidades!A1" display="Nacionalidades" xr:uid="{ABCA57E5-CE24-46E4-867F-472B22103D8D}"/>
    <hyperlink ref="H18:I18" location="Trabajo!A1" display="Trabajo" xr:uid="{CF5C715C-C916-491C-AB8A-D8BA7366E5D3}"/>
    <hyperlink ref="E12:F12" location="'Datos Economicos'!A1" display="Datos Económicos" xr:uid="{FECCD7BD-614A-4411-9382-4A7A020A96D5}"/>
    <hyperlink ref="E14" location="Trafico!A1" display="Tráfico" xr:uid="{2BE4DA25-96D3-4572-8D40-296B89607AB1}"/>
    <hyperlink ref="E16:F16" location="'Plazas Turisticas'!A1" display="Plazas Turisticas" xr:uid="{383F1FB4-104F-4A66-AE19-166913B3FBC4}"/>
    <hyperlink ref="E18:F18" location="Bancos!A1" display="Bancos" xr:uid="{71DB76C2-C9DC-4100-B003-5039497D6FD7}"/>
    <hyperlink ref="H12" location="Presupuestos!A1" display="Presupuestos" xr:uid="{DB76D60C-6649-4E64-A91C-2F7DFDD52105}"/>
    <hyperlink ref="H14" location="'Datos Catastrales'!A1" display="Datos Catastrales" xr:uid="{499E0413-ECAB-46C3-AB68-2CF6F51D531D}"/>
    <hyperlink ref="H16:I16" location="Hacienda!A1" display="Hacienda" xr:uid="{182CECF2-15FD-40D5-88C5-E05C12FB1E2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F86C-C1DE-4EA8-9927-7E365C6E58F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20</v>
      </c>
      <c r="C15" s="115">
        <v>16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-4.7619047619047616E-2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498AAF5-9A29-4C61-9A67-9369D6F56BB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8CAF-5FC1-4443-976C-EBB8734E92B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7460.7283900000002</v>
      </c>
      <c r="C16" s="136">
        <v>140.37925999999999</v>
      </c>
      <c r="D16" s="136">
        <v>3951.2723399999995</v>
      </c>
      <c r="E16" s="136">
        <v>11104.678159999999</v>
      </c>
      <c r="F16" s="136">
        <v>283.40746000000001</v>
      </c>
      <c r="G16" s="136">
        <v>16</v>
      </c>
      <c r="H16" s="136">
        <v>4763.0749100000003</v>
      </c>
      <c r="I16" s="136">
        <v>22</v>
      </c>
      <c r="J16" s="136">
        <v>600</v>
      </c>
      <c r="K16" s="137">
        <v>28341.540519999999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11231.39018</v>
      </c>
      <c r="C20" s="136">
        <v>9293.036900000001</v>
      </c>
      <c r="D20" s="136">
        <v>26.570529999999998</v>
      </c>
      <c r="E20" s="136">
        <v>1490.566</v>
      </c>
      <c r="F20" s="136">
        <v>2245.5230000000001</v>
      </c>
      <c r="G20" s="136">
        <v>18</v>
      </c>
      <c r="H20" s="136">
        <v>28</v>
      </c>
      <c r="I20" s="136">
        <v>318.2</v>
      </c>
      <c r="J20" s="137">
        <v>24701.286609999999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10386.256149999999</v>
      </c>
      <c r="C24" s="136">
        <v>3459.9906900000001</v>
      </c>
      <c r="D24" s="136">
        <v>4141.74521</v>
      </c>
      <c r="E24" s="136">
        <v>619.71230000000003</v>
      </c>
      <c r="F24" s="136">
        <v>5763.6822600000005</v>
      </c>
      <c r="G24" s="136">
        <v>329.9</v>
      </c>
      <c r="H24" s="137">
        <v>24701.286609999999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90CD658-2674-4C79-9762-01FE4675447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3AAF5-D5B4-4A00-A89B-055F47291BA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36412</v>
      </c>
      <c r="E15" s="150" t="s">
        <v>174</v>
      </c>
      <c r="F15" s="151">
        <v>16793</v>
      </c>
      <c r="G15" s="20"/>
      <c r="I15" s="100" t="s">
        <v>175</v>
      </c>
      <c r="J15" s="149">
        <v>66113</v>
      </c>
      <c r="K15" s="23"/>
    </row>
    <row r="16" spans="1:11" ht="51" customHeight="1" x14ac:dyDescent="0.3">
      <c r="A16" s="20"/>
      <c r="B16" s="150" t="s">
        <v>176</v>
      </c>
      <c r="C16" s="152">
        <v>791769.96688999992</v>
      </c>
      <c r="E16" s="150" t="s">
        <v>177</v>
      </c>
      <c r="F16" s="153">
        <v>374.61339999999996</v>
      </c>
      <c r="G16" s="20"/>
      <c r="I16" s="150" t="s">
        <v>178</v>
      </c>
      <c r="J16" s="152">
        <v>55634.8</v>
      </c>
      <c r="K16" s="23"/>
    </row>
    <row r="17" spans="1:13" ht="51" customHeight="1" thickBot="1" x14ac:dyDescent="0.35">
      <c r="A17" s="20"/>
      <c r="B17" s="150" t="s">
        <v>179</v>
      </c>
      <c r="C17" s="152">
        <v>583367.48328000004</v>
      </c>
      <c r="E17" s="150" t="s">
        <v>180</v>
      </c>
      <c r="F17" s="153">
        <v>98.924700000000001</v>
      </c>
      <c r="G17" s="20"/>
      <c r="I17" s="154" t="s">
        <v>181</v>
      </c>
      <c r="J17" s="155">
        <v>23226.400000000001</v>
      </c>
      <c r="K17" s="23"/>
    </row>
    <row r="18" spans="1:13" ht="51" customHeight="1" thickBot="1" x14ac:dyDescent="0.35">
      <c r="A18" s="20"/>
      <c r="B18" s="154" t="s">
        <v>182</v>
      </c>
      <c r="C18" s="156">
        <v>208402.48360000001</v>
      </c>
      <c r="D18" s="157"/>
      <c r="E18" s="154" t="s">
        <v>183</v>
      </c>
      <c r="F18" s="158">
        <v>275.68869999999998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C8C8E0B-D895-45E3-98A6-F531BFE4CAF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E438-D1C1-441F-97D3-868BC011CE1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15062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3249.6314546540962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20415.253856061612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0.9378862628303215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9D5CCAC-C5BD-436D-901B-CC5962DCC6B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F8DAC-5D32-4E78-81E0-D4CDD862603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561.67998886108398</v>
      </c>
      <c r="H14" s="25" t="s">
        <v>17</v>
      </c>
      <c r="I14" s="26">
        <v>5.2963695052571196E-2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29984</v>
      </c>
      <c r="H16" s="25" t="s">
        <v>17</v>
      </c>
      <c r="I16" s="26">
        <v>2.9698920066283743E-2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3.465181430096051E-2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53.382710074465038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8.438010272145144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545</v>
      </c>
      <c r="H24" s="25" t="s">
        <v>17</v>
      </c>
      <c r="I24" s="26">
        <v>1.6993015714642054E-2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4082</v>
      </c>
      <c r="H26" s="25" t="s">
        <v>17</v>
      </c>
      <c r="I26" s="26">
        <v>1.2079674955537209E-2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1954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1117</v>
      </c>
      <c r="H30" s="25" t="s">
        <v>17</v>
      </c>
      <c r="I30" s="26">
        <v>1.3054860802692783E-2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3.007518796992481E-2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21767</v>
      </c>
      <c r="H36" s="25" t="s">
        <v>17</v>
      </c>
      <c r="I36" s="26">
        <v>3.0737360571960332E-2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23937.852470000002</v>
      </c>
      <c r="H38" s="25" t="s">
        <v>17</v>
      </c>
      <c r="I38" s="26">
        <v>2.1442192331661118E-2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20415.253856061612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B703376-0A2A-4D22-BE8A-7FC37D40049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F9BB-C6DC-4685-973A-1119ECC85684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561.67998886108398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43.3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8.438010272145144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1423</v>
      </c>
    </row>
    <row r="25" spans="1:7" x14ac:dyDescent="0.3">
      <c r="B25" s="49" t="s">
        <v>37</v>
      </c>
      <c r="C25" s="50">
        <v>12319</v>
      </c>
    </row>
    <row r="26" spans="1:7" x14ac:dyDescent="0.3">
      <c r="B26" s="49" t="s">
        <v>38</v>
      </c>
      <c r="C26" s="50">
        <v>15395</v>
      </c>
    </row>
    <row r="27" spans="1:7" x14ac:dyDescent="0.3">
      <c r="B27" s="49" t="s">
        <v>39</v>
      </c>
      <c r="C27" s="50">
        <v>847</v>
      </c>
    </row>
  </sheetData>
  <mergeCells count="3">
    <mergeCell ref="C6:E6"/>
    <mergeCell ref="C8:E8"/>
    <mergeCell ref="C10:E10"/>
  </mergeCells>
  <hyperlinks>
    <hyperlink ref="A7" location="Indice!A1" display="Índice" xr:uid="{F83B3757-BF29-4B0C-9103-6C37A9A748D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F14F-61A4-4560-B70C-E0D88C27AFA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29984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0.51440768409818571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3.465181430096051E-2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0.66596288476497389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53.382710074465038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0.31219983991462114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123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97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456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-333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2883</v>
      </c>
      <c r="H35" s="61"/>
      <c r="I35" s="61">
        <v>3315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1526</v>
      </c>
      <c r="H37" s="63">
        <v>1357</v>
      </c>
      <c r="I37" s="63">
        <v>1747</v>
      </c>
      <c r="J37" s="63">
        <v>1568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260B6F0-2935-4733-87D1-869E219B9ED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EFC6-EC30-4B5F-ACC0-37D8DF35C61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28945</v>
      </c>
      <c r="D11" s="66"/>
      <c r="E11" s="67" t="s">
        <v>54</v>
      </c>
      <c r="F11" s="65">
        <v>1039</v>
      </c>
      <c r="G11" s="67" t="s">
        <v>55</v>
      </c>
      <c r="H11" s="66"/>
      <c r="I11" s="65">
        <v>387</v>
      </c>
      <c r="J11" s="67" t="s">
        <v>56</v>
      </c>
      <c r="K11" s="68">
        <v>110</v>
      </c>
    </row>
    <row r="12" spans="1:11" ht="30.75" customHeight="1" thickBot="1" x14ac:dyDescent="0.35">
      <c r="B12" s="64" t="s">
        <v>57</v>
      </c>
      <c r="C12" s="65">
        <v>495</v>
      </c>
      <c r="D12" s="67"/>
      <c r="E12" s="67" t="s">
        <v>58</v>
      </c>
      <c r="F12" s="65">
        <v>43</v>
      </c>
      <c r="G12" s="67" t="s">
        <v>59</v>
      </c>
      <c r="H12" s="67"/>
      <c r="I12" s="65">
        <v>0</v>
      </c>
      <c r="J12" s="67" t="s">
        <v>60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29984</v>
      </c>
      <c r="J14" s="69"/>
      <c r="K14" s="69"/>
    </row>
    <row r="16" spans="1:11" x14ac:dyDescent="0.3">
      <c r="B16" s="21" t="s">
        <v>63</v>
      </c>
      <c r="C16" s="76">
        <v>153</v>
      </c>
    </row>
    <row r="17" spans="2:3" x14ac:dyDescent="0.3">
      <c r="B17" s="21" t="s">
        <v>64</v>
      </c>
      <c r="C17" s="76">
        <v>92</v>
      </c>
    </row>
    <row r="18" spans="2:3" x14ac:dyDescent="0.3">
      <c r="B18" s="21" t="s">
        <v>65</v>
      </c>
      <c r="C18" s="76">
        <v>87</v>
      </c>
    </row>
    <row r="19" spans="2:3" x14ac:dyDescent="0.3">
      <c r="B19" s="21" t="s">
        <v>66</v>
      </c>
      <c r="C19" s="76">
        <v>70</v>
      </c>
    </row>
    <row r="20" spans="2:3" x14ac:dyDescent="0.3">
      <c r="B20" s="21" t="s">
        <v>67</v>
      </c>
      <c r="C20" s="76">
        <v>57</v>
      </c>
    </row>
    <row r="21" spans="2:3" x14ac:dyDescent="0.3">
      <c r="B21" s="21" t="s">
        <v>68</v>
      </c>
      <c r="C21" s="76">
        <v>40</v>
      </c>
    </row>
    <row r="22" spans="2:3" x14ac:dyDescent="0.3">
      <c r="B22" s="21" t="s">
        <v>69</v>
      </c>
      <c r="C22" s="76">
        <v>38</v>
      </c>
    </row>
    <row r="23" spans="2:3" x14ac:dyDescent="0.3">
      <c r="B23" s="21" t="s">
        <v>70</v>
      </c>
      <c r="C23" s="76">
        <v>36</v>
      </c>
    </row>
    <row r="24" spans="2:3" x14ac:dyDescent="0.3">
      <c r="B24" s="21" t="s">
        <v>71</v>
      </c>
      <c r="C24" s="76">
        <v>35</v>
      </c>
    </row>
    <row r="25" spans="2:3" x14ac:dyDescent="0.3">
      <c r="B25" s="21" t="s">
        <v>72</v>
      </c>
      <c r="C25" s="76">
        <v>34</v>
      </c>
    </row>
    <row r="26" spans="2:3" x14ac:dyDescent="0.3">
      <c r="B26" s="21" t="s">
        <v>73</v>
      </c>
      <c r="C26" s="76">
        <v>33</v>
      </c>
    </row>
    <row r="27" spans="2:3" x14ac:dyDescent="0.3">
      <c r="B27" s="21" t="s">
        <v>74</v>
      </c>
      <c r="C27" s="76">
        <v>31</v>
      </c>
    </row>
    <row r="28" spans="2:3" x14ac:dyDescent="0.3">
      <c r="B28" s="21" t="s">
        <v>75</v>
      </c>
      <c r="C28" s="76">
        <v>28</v>
      </c>
    </row>
    <row r="29" spans="2:3" x14ac:dyDescent="0.3">
      <c r="B29" s="21" t="s">
        <v>76</v>
      </c>
      <c r="C29" s="76">
        <v>28</v>
      </c>
    </row>
    <row r="30" spans="2:3" x14ac:dyDescent="0.3">
      <c r="B30" s="21" t="s">
        <v>77</v>
      </c>
      <c r="C30" s="76">
        <v>27</v>
      </c>
    </row>
    <row r="31" spans="2:3" x14ac:dyDescent="0.3">
      <c r="B31" s="21" t="s">
        <v>78</v>
      </c>
      <c r="C31" s="76">
        <v>26</v>
      </c>
    </row>
    <row r="32" spans="2:3" x14ac:dyDescent="0.3">
      <c r="B32" s="21" t="s">
        <v>79</v>
      </c>
      <c r="C32" s="76">
        <v>25</v>
      </c>
    </row>
    <row r="33" spans="2:3" x14ac:dyDescent="0.3">
      <c r="B33" s="21" t="s">
        <v>80</v>
      </c>
      <c r="C33" s="76">
        <v>23</v>
      </c>
    </row>
    <row r="34" spans="2:3" x14ac:dyDescent="0.3">
      <c r="B34" s="21" t="s">
        <v>81</v>
      </c>
      <c r="C34" s="76">
        <v>18</v>
      </c>
    </row>
    <row r="35" spans="2:3" x14ac:dyDescent="0.3">
      <c r="B35" s="21" t="s">
        <v>82</v>
      </c>
      <c r="C35" s="76">
        <v>14</v>
      </c>
    </row>
    <row r="36" spans="2:3" x14ac:dyDescent="0.3">
      <c r="B36" s="21" t="s">
        <v>83</v>
      </c>
      <c r="C36" s="76">
        <v>14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241EE02-AB07-4135-A9CE-1B086FE5FB2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2AE18-3A75-488F-A378-6A5F745D06F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2623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2799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1954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845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0.17150395778364116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286</v>
      </c>
      <c r="E28" s="89">
        <v>103</v>
      </c>
      <c r="F28" s="89">
        <v>1675</v>
      </c>
      <c r="G28" s="90">
        <v>2018</v>
      </c>
      <c r="H28" s="90">
        <f>SUM(D28:G28)</f>
        <v>4082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0B4C06C-EDFD-4AF4-97DC-2F3931DE5A1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B239D-9E03-4839-B3A0-9D3AECADD72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574</v>
      </c>
      <c r="D15" s="107">
        <v>1812</v>
      </c>
      <c r="E15" s="108">
        <v>75</v>
      </c>
      <c r="G15" s="105" t="s">
        <v>96</v>
      </c>
      <c r="H15" s="109">
        <v>31</v>
      </c>
      <c r="I15" s="107">
        <v>66</v>
      </c>
      <c r="J15" s="107">
        <v>983</v>
      </c>
      <c r="K15" s="110">
        <v>1381</v>
      </c>
      <c r="L15" s="111"/>
      <c r="M15" s="105" t="s">
        <v>96</v>
      </c>
      <c r="N15" s="112">
        <v>1118</v>
      </c>
      <c r="O15" s="112">
        <v>678</v>
      </c>
      <c r="P15" s="112">
        <v>398</v>
      </c>
      <c r="Q15" s="108">
        <v>267</v>
      </c>
      <c r="R15" s="23"/>
    </row>
    <row r="16" spans="1:18" ht="34.5" customHeight="1" thickBot="1" x14ac:dyDescent="0.35">
      <c r="A16" s="20"/>
      <c r="B16" s="113" t="s">
        <v>108</v>
      </c>
      <c r="C16" s="114">
        <v>270</v>
      </c>
      <c r="D16" s="115">
        <v>201</v>
      </c>
      <c r="E16" s="116">
        <v>74</v>
      </c>
      <c r="G16" s="113" t="s">
        <v>108</v>
      </c>
      <c r="H16" s="114">
        <v>5</v>
      </c>
      <c r="I16" s="115">
        <v>16</v>
      </c>
      <c r="J16" s="115">
        <v>211</v>
      </c>
      <c r="K16" s="116">
        <v>313</v>
      </c>
      <c r="L16" s="111"/>
      <c r="M16" s="113" t="s">
        <v>108</v>
      </c>
      <c r="N16" s="115">
        <v>502</v>
      </c>
      <c r="O16" s="115">
        <v>39</v>
      </c>
      <c r="P16" s="115">
        <v>3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F38B40E-29ED-48CE-934F-43916A61D6C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C026-EEDC-49B1-AC01-A95ED8045AF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16076</v>
      </c>
      <c r="C15" s="115">
        <v>1662</v>
      </c>
      <c r="D15" s="115">
        <v>3385</v>
      </c>
      <c r="E15" s="115">
        <v>12</v>
      </c>
      <c r="F15" s="115">
        <v>55</v>
      </c>
      <c r="G15" s="116">
        <v>577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10809</v>
      </c>
      <c r="C21" s="115">
        <v>6988</v>
      </c>
      <c r="D21" s="116">
        <v>17797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143B963-C941-4415-8884-EFE5551F032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480C1-3299-4CF4-87AB-C249CA5178D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3</v>
      </c>
      <c r="D16" s="122">
        <v>0</v>
      </c>
      <c r="E16" s="122">
        <v>5</v>
      </c>
      <c r="F16" s="122">
        <v>54</v>
      </c>
      <c r="G16" s="123">
        <v>5</v>
      </c>
      <c r="H16" s="124">
        <v>67</v>
      </c>
      <c r="I16" s="23"/>
    </row>
    <row r="17" spans="1:9" ht="32.25" customHeight="1" thickBot="1" x14ac:dyDescent="0.35">
      <c r="A17" s="20"/>
      <c r="B17" s="125" t="s">
        <v>128</v>
      </c>
      <c r="C17" s="115">
        <v>3</v>
      </c>
      <c r="D17" s="115">
        <v>1</v>
      </c>
      <c r="E17" s="115">
        <v>6</v>
      </c>
      <c r="F17" s="115">
        <v>56</v>
      </c>
      <c r="G17" s="126">
        <v>5</v>
      </c>
      <c r="H17" s="116">
        <v>71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24</v>
      </c>
      <c r="D22" s="122">
        <v>0</v>
      </c>
      <c r="E22" s="122">
        <v>84</v>
      </c>
      <c r="F22" s="122">
        <v>613</v>
      </c>
      <c r="G22" s="123">
        <v>246</v>
      </c>
      <c r="H22" s="124">
        <v>967</v>
      </c>
      <c r="I22" s="23"/>
    </row>
    <row r="23" spans="1:9" ht="32.25" customHeight="1" thickBot="1" x14ac:dyDescent="0.35">
      <c r="A23" s="20"/>
      <c r="B23" s="125" t="s">
        <v>128</v>
      </c>
      <c r="C23" s="115">
        <v>20</v>
      </c>
      <c r="D23" s="115">
        <v>96</v>
      </c>
      <c r="E23" s="115">
        <v>96</v>
      </c>
      <c r="F23" s="115">
        <v>659</v>
      </c>
      <c r="G23" s="126">
        <v>246</v>
      </c>
      <c r="H23" s="116">
        <v>1117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0601D2E-CB02-4FC5-9986-A463552C939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2025-06-02T10:17:16Z</dcterms:modified>
</cp:coreProperties>
</file>